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Project Budge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4" i="1"/>
  <c r="N33"/>
  <c r="N29"/>
  <c r="N30"/>
  <c r="N31"/>
  <c r="N32"/>
  <c r="N28"/>
  <c r="N19"/>
  <c r="N15"/>
  <c r="N16"/>
  <c r="N17"/>
  <c r="N18"/>
  <c r="N14"/>
  <c r="N13"/>
  <c r="N9"/>
  <c r="N10"/>
  <c r="N11"/>
  <c r="N12"/>
  <c r="N8"/>
  <c r="L33"/>
  <c r="M33"/>
  <c r="K33"/>
  <c r="L19"/>
  <c r="M19"/>
  <c r="K19"/>
  <c r="L13"/>
  <c r="M13"/>
  <c r="K13"/>
  <c r="K34" l="1"/>
  <c r="L34"/>
  <c r="M34"/>
</calcChain>
</file>

<file path=xl/sharedStrings.xml><?xml version="1.0" encoding="utf-8"?>
<sst xmlns="http://schemas.openxmlformats.org/spreadsheetml/2006/main" count="66" uniqueCount="51">
  <si>
    <t>ATTACHMENT 4: DETAILED PROJECT BUDGET BY RESULTS</t>
  </si>
  <si>
    <t>Note) All applicants are required to present their budget in this format</t>
  </si>
  <si>
    <t xml:space="preserve">Provide a breakdown of the project budget organised by output. </t>
  </si>
  <si>
    <t xml:space="preserve">Add as many lines as necessary. </t>
  </si>
  <si>
    <t>EXPECTED OUTPUTS</t>
  </si>
  <si>
    <t>PLANNED ACTIVITIES</t>
  </si>
  <si>
    <t>TIMEFRAME</t>
  </si>
  <si>
    <t>RESPONSIBLE PARTY</t>
  </si>
  <si>
    <t>List all key activities to be undertaken  towards stated  outputs</t>
  </si>
  <si>
    <t>Q1</t>
  </si>
  <si>
    <t>Q2</t>
  </si>
  <si>
    <t>Q3</t>
  </si>
  <si>
    <t>Q4</t>
  </si>
  <si>
    <t>Budget Description</t>
  </si>
  <si>
    <t>Subtotal</t>
  </si>
  <si>
    <t>TOTAL</t>
  </si>
  <si>
    <t>Co-Financing</t>
  </si>
  <si>
    <t>Q5</t>
  </si>
  <si>
    <t xml:space="preserve"> Output 1: targeted beneficiaries are aware of the impacts and adaptation strategies to combat the problem</t>
  </si>
  <si>
    <t>x</t>
  </si>
  <si>
    <t>Travel, DSA</t>
  </si>
  <si>
    <t>1.2. assessement of CC awareness</t>
  </si>
  <si>
    <t>1.3. design of CC education materials</t>
  </si>
  <si>
    <t>Contractual services- (design, printing, brochures)</t>
  </si>
  <si>
    <t>1.4. traing workshops and campaign</t>
  </si>
  <si>
    <t xml:space="preserve">2.1. orientation worshops with beneficiaries &amp; identification of relevant adaptation measures </t>
  </si>
  <si>
    <t xml:space="preserve">3.1. conservation of local fisheries </t>
  </si>
  <si>
    <t>4.1. evaluation of and lessons learned on adaptation measures</t>
  </si>
  <si>
    <t>2..3. demonstration of alternative livelihoods to fisheries</t>
  </si>
  <si>
    <t>2.2. training of community fisheries on adaptation options</t>
  </si>
  <si>
    <t>Training materials, samples</t>
  </si>
  <si>
    <t>Output2 : climate change adaptation measures are demonstrated and evaluated in the fishery sector</t>
  </si>
  <si>
    <t>seedlings, concrete rings, hatchery,</t>
  </si>
  <si>
    <t>Output 3……..</t>
  </si>
  <si>
    <t>Output 4…….</t>
  </si>
  <si>
    <t>Operational Costs</t>
  </si>
  <si>
    <t>FiA</t>
  </si>
  <si>
    <t>ABD organisation</t>
  </si>
  <si>
    <t>ABD/FiA</t>
  </si>
  <si>
    <t>Organization FiA</t>
  </si>
  <si>
    <t>Organization ABD</t>
  </si>
  <si>
    <t>1.5 capacity bulding training of fishery administration</t>
  </si>
  <si>
    <t>seeds, fertlizer, demo plots</t>
  </si>
  <si>
    <t>personel</t>
  </si>
  <si>
    <t>fuel</t>
  </si>
  <si>
    <t>vehicle maintance</t>
  </si>
  <si>
    <t>printer</t>
  </si>
  <si>
    <t>desktop</t>
  </si>
  <si>
    <t>1 computer</t>
  </si>
  <si>
    <t>Amounts budgetd under CCCA</t>
  </si>
  <si>
    <t>Total Amount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</si>
</sst>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43" fontId="8" fillId="3" borderId="2" xfId="1" applyFont="1" applyFill="1" applyBorder="1" applyAlignment="1">
      <alignment horizontal="center" vertical="top" wrapText="1"/>
    </xf>
    <xf numFmtId="43" fontId="8" fillId="3" borderId="16" xfId="1" applyFont="1" applyFill="1" applyBorder="1" applyAlignment="1">
      <alignment horizontal="center" vertical="top" wrapText="1"/>
    </xf>
    <xf numFmtId="43" fontId="8" fillId="3" borderId="1" xfId="1" applyFont="1" applyFill="1" applyBorder="1" applyAlignment="1">
      <alignment horizontal="center" vertical="top" wrapText="1"/>
    </xf>
    <xf numFmtId="43" fontId="7" fillId="3" borderId="1" xfId="1" applyFont="1" applyFill="1" applyBorder="1" applyAlignment="1">
      <alignment horizontal="center" vertical="top" wrapText="1"/>
    </xf>
    <xf numFmtId="43" fontId="7" fillId="4" borderId="1" xfId="1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43" fontId="11" fillId="4" borderId="1" xfId="1" applyFont="1" applyFill="1" applyBorder="1" applyAlignment="1">
      <alignment horizontal="center" vertical="top" wrapText="1"/>
    </xf>
    <xf numFmtId="43" fontId="11" fillId="4" borderId="1" xfId="0" applyNumberFormat="1" applyFont="1" applyFill="1" applyBorder="1" applyAlignment="1">
      <alignment horizontal="center" vertical="top" wrapText="1"/>
    </xf>
    <xf numFmtId="43" fontId="8" fillId="4" borderId="1" xfId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43" fontId="11" fillId="3" borderId="1" xfId="0" applyNumberFormat="1" applyFont="1" applyFill="1" applyBorder="1" applyAlignment="1">
      <alignment vertical="top" wrapText="1"/>
    </xf>
    <xf numFmtId="43" fontId="7" fillId="2" borderId="4" xfId="0" applyNumberFormat="1" applyFont="1" applyFill="1" applyBorder="1" applyAlignment="1">
      <alignment vertical="center" wrapText="1"/>
    </xf>
    <xf numFmtId="43" fontId="11" fillId="3" borderId="3" xfId="0" applyNumberFormat="1" applyFont="1" applyFill="1" applyBorder="1" applyAlignment="1">
      <alignment vertical="top" wrapText="1"/>
    </xf>
    <xf numFmtId="43" fontId="7" fillId="2" borderId="19" xfId="0" applyNumberFormat="1" applyFont="1" applyFill="1" applyBorder="1" applyAlignment="1">
      <alignment vertical="center" wrapText="1"/>
    </xf>
    <xf numFmtId="43" fontId="8" fillId="3" borderId="3" xfId="1" applyFont="1" applyFill="1" applyBorder="1" applyAlignment="1">
      <alignment horizontal="center" vertical="top" wrapText="1"/>
    </xf>
    <xf numFmtId="43" fontId="7" fillId="3" borderId="3" xfId="1" applyFont="1" applyFill="1" applyBorder="1" applyAlignment="1">
      <alignment horizontal="center" vertical="top" wrapText="1"/>
    </xf>
    <xf numFmtId="43" fontId="11" fillId="4" borderId="3" xfId="1" applyFont="1" applyFill="1" applyBorder="1" applyAlignment="1">
      <alignment horizontal="center" vertical="top" wrapText="1"/>
    </xf>
    <xf numFmtId="43" fontId="11" fillId="4" borderId="3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21" xfId="0" applyFont="1" applyBorder="1"/>
    <xf numFmtId="0" fontId="7" fillId="2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43" fontId="3" fillId="0" borderId="21" xfId="0" applyNumberFormat="1" applyFont="1" applyBorder="1"/>
    <xf numFmtId="43" fontId="11" fillId="4" borderId="13" xfId="1" applyFont="1" applyFill="1" applyBorder="1" applyAlignment="1">
      <alignment horizontal="center" vertical="top" wrapText="1"/>
    </xf>
    <xf numFmtId="43" fontId="12" fillId="0" borderId="21" xfId="0" applyNumberFormat="1" applyFont="1" applyBorder="1"/>
    <xf numFmtId="43" fontId="12" fillId="5" borderId="2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5"/>
  <sheetViews>
    <sheetView tabSelected="1" topLeftCell="A28" workbookViewId="0">
      <selection activeCell="N40" sqref="N40"/>
    </sheetView>
  </sheetViews>
  <sheetFormatPr defaultRowHeight="15"/>
  <cols>
    <col min="1" max="1" width="1.140625" customWidth="1"/>
    <col min="2" max="2" width="28.28515625" customWidth="1"/>
    <col min="3" max="3" width="21.85546875" customWidth="1"/>
    <col min="4" max="4" width="4.28515625" customWidth="1"/>
    <col min="5" max="5" width="3.85546875" customWidth="1"/>
    <col min="6" max="6" width="4.5703125" customWidth="1"/>
    <col min="7" max="7" width="4" customWidth="1"/>
    <col min="8" max="8" width="4.140625" customWidth="1"/>
    <col min="9" max="9" width="14.85546875" customWidth="1"/>
    <col min="10" max="10" width="25.42578125" customWidth="1"/>
    <col min="11" max="11" width="10.85546875" customWidth="1"/>
    <col min="12" max="13" width="10.28515625" customWidth="1"/>
    <col min="14" max="14" width="10.42578125" customWidth="1"/>
  </cols>
  <sheetData>
    <row r="1" spans="2:14">
      <c r="B1" s="40" t="s">
        <v>0</v>
      </c>
      <c r="C1" s="40"/>
      <c r="D1" s="40"/>
      <c r="E1" s="40"/>
      <c r="F1" s="1"/>
      <c r="G1" s="1"/>
      <c r="H1" s="1"/>
      <c r="I1" s="1"/>
      <c r="J1" s="1"/>
      <c r="K1" s="1"/>
      <c r="L1" s="1"/>
      <c r="M1" s="1"/>
      <c r="N1" s="1"/>
    </row>
    <row r="2" spans="2:1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>
      <c r="B3" s="41" t="s">
        <v>1</v>
      </c>
      <c r="C3" s="41"/>
      <c r="D3" s="4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42" t="s">
        <v>2</v>
      </c>
      <c r="C4" s="42"/>
      <c r="D4" s="42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thickBot="1">
      <c r="B5" s="43" t="s">
        <v>3</v>
      </c>
      <c r="C5" s="43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2:14" ht="27.75" customHeight="1">
      <c r="B6" s="61" t="s">
        <v>4</v>
      </c>
      <c r="C6" s="10" t="s">
        <v>5</v>
      </c>
      <c r="D6" s="44" t="s">
        <v>6</v>
      </c>
      <c r="E6" s="45"/>
      <c r="F6" s="45"/>
      <c r="G6" s="45"/>
      <c r="H6" s="46"/>
      <c r="I6" s="59" t="s">
        <v>7</v>
      </c>
      <c r="J6" s="47" t="s">
        <v>13</v>
      </c>
      <c r="K6" s="44" t="s">
        <v>16</v>
      </c>
      <c r="L6" s="58"/>
      <c r="M6" s="64" t="s">
        <v>49</v>
      </c>
      <c r="N6" s="66" t="s">
        <v>50</v>
      </c>
    </row>
    <row r="7" spans="2:14" ht="53.25" customHeight="1" thickBot="1">
      <c r="B7" s="62"/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17</v>
      </c>
      <c r="I7" s="60"/>
      <c r="J7" s="48"/>
      <c r="K7" s="13" t="s">
        <v>39</v>
      </c>
      <c r="L7" s="13" t="s">
        <v>40</v>
      </c>
      <c r="M7" s="65"/>
      <c r="N7" s="67"/>
    </row>
    <row r="8" spans="2:14" ht="24">
      <c r="B8" s="57" t="s">
        <v>18</v>
      </c>
      <c r="C8" s="11" t="s">
        <v>21</v>
      </c>
      <c r="D8" s="12" t="s">
        <v>19</v>
      </c>
      <c r="E8" s="12"/>
      <c r="F8" s="12"/>
      <c r="G8" s="12"/>
      <c r="H8" s="12"/>
      <c r="I8" s="17" t="s">
        <v>37</v>
      </c>
      <c r="J8" s="17" t="s">
        <v>20</v>
      </c>
      <c r="K8" s="18">
        <v>0</v>
      </c>
      <c r="L8" s="18">
        <v>0</v>
      </c>
      <c r="M8" s="19">
        <v>1000</v>
      </c>
      <c r="N8" s="68">
        <f>SUM(K8:M8)</f>
        <v>1000</v>
      </c>
    </row>
    <row r="9" spans="2:14" ht="24">
      <c r="B9" s="50"/>
      <c r="C9" s="5" t="s">
        <v>22</v>
      </c>
      <c r="D9" s="3"/>
      <c r="E9" s="3" t="s">
        <v>19</v>
      </c>
      <c r="F9" s="3"/>
      <c r="G9" s="3"/>
      <c r="H9" s="3"/>
      <c r="I9" s="4" t="s">
        <v>37</v>
      </c>
      <c r="J9" s="4" t="s">
        <v>23</v>
      </c>
      <c r="K9" s="20">
        <v>0</v>
      </c>
      <c r="L9" s="20">
        <v>0</v>
      </c>
      <c r="M9" s="35">
        <v>8000</v>
      </c>
      <c r="N9" s="68">
        <f t="shared" ref="N9:N12" si="0">SUM(K9:M9)</f>
        <v>8000</v>
      </c>
    </row>
    <row r="10" spans="2:14" ht="24">
      <c r="B10" s="50"/>
      <c r="C10" s="5" t="s">
        <v>24</v>
      </c>
      <c r="D10" s="3"/>
      <c r="E10" s="3"/>
      <c r="F10" s="3" t="s">
        <v>19</v>
      </c>
      <c r="G10" s="3"/>
      <c r="H10" s="3"/>
      <c r="I10" s="4" t="s">
        <v>37</v>
      </c>
      <c r="J10" s="4" t="s">
        <v>20</v>
      </c>
      <c r="K10" s="20">
        <v>200</v>
      </c>
      <c r="L10" s="20">
        <v>0</v>
      </c>
      <c r="M10" s="35">
        <v>1000</v>
      </c>
      <c r="N10" s="68">
        <f t="shared" si="0"/>
        <v>1200</v>
      </c>
    </row>
    <row r="11" spans="2:14" ht="36">
      <c r="B11" s="50"/>
      <c r="C11" s="5" t="s">
        <v>41</v>
      </c>
      <c r="D11" s="3"/>
      <c r="E11" s="3"/>
      <c r="F11" s="3"/>
      <c r="G11" s="3" t="s">
        <v>19</v>
      </c>
      <c r="H11" s="3"/>
      <c r="I11" s="4" t="s">
        <v>36</v>
      </c>
      <c r="J11" s="4"/>
      <c r="K11" s="20">
        <v>500</v>
      </c>
      <c r="L11" s="20"/>
      <c r="M11" s="35"/>
      <c r="N11" s="68">
        <f t="shared" si="0"/>
        <v>500</v>
      </c>
    </row>
    <row r="12" spans="2:14">
      <c r="B12" s="50"/>
      <c r="C12" s="5">
        <v>1.6</v>
      </c>
      <c r="D12" s="3"/>
      <c r="E12" s="3"/>
      <c r="F12" s="3"/>
      <c r="G12" s="3"/>
      <c r="H12" s="3"/>
      <c r="I12" s="3"/>
      <c r="J12" s="3"/>
      <c r="K12" s="21"/>
      <c r="L12" s="21"/>
      <c r="M12" s="36"/>
      <c r="N12" s="68">
        <f t="shared" si="0"/>
        <v>0</v>
      </c>
    </row>
    <row r="13" spans="2:14">
      <c r="B13" s="51"/>
      <c r="C13" s="25"/>
      <c r="D13" s="26"/>
      <c r="E13" s="26"/>
      <c r="F13" s="26"/>
      <c r="G13" s="26"/>
      <c r="H13" s="26"/>
      <c r="I13" s="26"/>
      <c r="J13" s="26" t="s">
        <v>14</v>
      </c>
      <c r="K13" s="27">
        <f>SUM(K8:K12)</f>
        <v>700</v>
      </c>
      <c r="L13" s="27">
        <f t="shared" ref="L13:N13" si="1">SUM(L8:L12)</f>
        <v>0</v>
      </c>
      <c r="M13" s="37">
        <f t="shared" si="1"/>
        <v>10000</v>
      </c>
      <c r="N13" s="69">
        <f t="shared" si="1"/>
        <v>10700</v>
      </c>
    </row>
    <row r="14" spans="2:14" ht="48">
      <c r="B14" s="49" t="s">
        <v>31</v>
      </c>
      <c r="C14" s="5" t="s">
        <v>25</v>
      </c>
      <c r="D14" s="4"/>
      <c r="E14" s="4"/>
      <c r="F14" s="4"/>
      <c r="G14" s="4"/>
      <c r="H14" s="4"/>
      <c r="I14" s="4" t="s">
        <v>36</v>
      </c>
      <c r="J14" s="4" t="s">
        <v>20</v>
      </c>
      <c r="K14" s="20">
        <v>200</v>
      </c>
      <c r="L14" s="20">
        <v>0</v>
      </c>
      <c r="M14" s="35">
        <v>1500</v>
      </c>
      <c r="N14" s="68">
        <f>SUM(K14:M14)</f>
        <v>1700</v>
      </c>
    </row>
    <row r="15" spans="2:14" ht="36">
      <c r="B15" s="50"/>
      <c r="C15" s="5" t="s">
        <v>29</v>
      </c>
      <c r="D15" s="4"/>
      <c r="E15" s="4"/>
      <c r="F15" s="4"/>
      <c r="G15" s="4"/>
      <c r="H15" s="4"/>
      <c r="I15" s="4" t="s">
        <v>36</v>
      </c>
      <c r="J15" s="4" t="s">
        <v>30</v>
      </c>
      <c r="K15" s="20">
        <v>0</v>
      </c>
      <c r="L15" s="20">
        <v>0</v>
      </c>
      <c r="M15" s="35"/>
      <c r="N15" s="68">
        <f t="shared" ref="N15:N18" si="2">SUM(K15:M15)</f>
        <v>0</v>
      </c>
    </row>
    <row r="16" spans="2:14" ht="24">
      <c r="B16" s="50"/>
      <c r="C16" s="5" t="s">
        <v>26</v>
      </c>
      <c r="D16" s="4"/>
      <c r="E16" s="4"/>
      <c r="F16" s="4"/>
      <c r="G16" s="4"/>
      <c r="H16" s="4"/>
      <c r="I16" s="4" t="s">
        <v>36</v>
      </c>
      <c r="J16" s="4" t="s">
        <v>32</v>
      </c>
      <c r="K16" s="20">
        <v>200</v>
      </c>
      <c r="L16" s="20">
        <v>0</v>
      </c>
      <c r="M16" s="35">
        <v>40000</v>
      </c>
      <c r="N16" s="68">
        <f t="shared" si="2"/>
        <v>40200</v>
      </c>
    </row>
    <row r="17" spans="2:14" ht="36">
      <c r="B17" s="50"/>
      <c r="C17" s="5" t="s">
        <v>28</v>
      </c>
      <c r="D17" s="4"/>
      <c r="E17" s="4"/>
      <c r="F17" s="4"/>
      <c r="G17" s="4"/>
      <c r="H17" s="4"/>
      <c r="I17" s="4" t="s">
        <v>36</v>
      </c>
      <c r="J17" s="4" t="s">
        <v>42</v>
      </c>
      <c r="K17" s="20">
        <v>500</v>
      </c>
      <c r="L17" s="20">
        <v>0</v>
      </c>
      <c r="M17" s="35">
        <v>20000</v>
      </c>
      <c r="N17" s="68">
        <f t="shared" si="2"/>
        <v>20500</v>
      </c>
    </row>
    <row r="18" spans="2:14" ht="36">
      <c r="B18" s="50"/>
      <c r="C18" s="5" t="s">
        <v>27</v>
      </c>
      <c r="D18" s="4"/>
      <c r="E18" s="4"/>
      <c r="F18" s="4"/>
      <c r="G18" s="4"/>
      <c r="H18" s="4"/>
      <c r="I18" s="4" t="s">
        <v>38</v>
      </c>
      <c r="J18" s="4"/>
      <c r="K18" s="20">
        <v>100</v>
      </c>
      <c r="L18" s="20">
        <v>200</v>
      </c>
      <c r="M18" s="35">
        <v>1000</v>
      </c>
      <c r="N18" s="68">
        <f t="shared" si="2"/>
        <v>1300</v>
      </c>
    </row>
    <row r="19" spans="2:14">
      <c r="B19" s="51"/>
      <c r="C19" s="14"/>
      <c r="D19" s="6"/>
      <c r="E19" s="6"/>
      <c r="F19" s="6"/>
      <c r="G19" s="6"/>
      <c r="H19" s="6"/>
      <c r="I19" s="6"/>
      <c r="J19" s="26" t="s">
        <v>14</v>
      </c>
      <c r="K19" s="28">
        <f>SUM(K14:K18)</f>
        <v>1000</v>
      </c>
      <c r="L19" s="28">
        <f t="shared" ref="L19:M19" si="3">SUM(L14:L18)</f>
        <v>200</v>
      </c>
      <c r="M19" s="38">
        <f t="shared" si="3"/>
        <v>62500</v>
      </c>
      <c r="N19" s="70">
        <f>SUM(K19:M19)</f>
        <v>63700</v>
      </c>
    </row>
    <row r="20" spans="2:14">
      <c r="B20" s="49" t="s">
        <v>33</v>
      </c>
      <c r="C20" s="14"/>
      <c r="D20" s="6"/>
      <c r="E20" s="6"/>
      <c r="F20" s="6"/>
      <c r="G20" s="6"/>
      <c r="H20" s="6"/>
      <c r="I20" s="6"/>
      <c r="J20" s="7"/>
      <c r="K20" s="7"/>
      <c r="L20" s="7"/>
      <c r="M20" s="39"/>
      <c r="N20" s="63"/>
    </row>
    <row r="21" spans="2:14">
      <c r="B21" s="50"/>
      <c r="C21" s="14"/>
      <c r="D21" s="6"/>
      <c r="E21" s="6"/>
      <c r="F21" s="6"/>
      <c r="G21" s="6"/>
      <c r="H21" s="6"/>
      <c r="I21" s="6"/>
      <c r="J21" s="7"/>
      <c r="K21" s="7"/>
      <c r="L21" s="7"/>
      <c r="M21" s="15"/>
      <c r="N21" s="63"/>
    </row>
    <row r="22" spans="2:14">
      <c r="B22" s="50"/>
      <c r="C22" s="14"/>
      <c r="D22" s="6"/>
      <c r="E22" s="6"/>
      <c r="F22" s="6"/>
      <c r="G22" s="6"/>
      <c r="H22" s="6"/>
      <c r="I22" s="6"/>
      <c r="J22" s="7" t="s">
        <v>14</v>
      </c>
      <c r="K22" s="7"/>
      <c r="L22" s="7"/>
      <c r="M22" s="15"/>
      <c r="N22" s="63"/>
    </row>
    <row r="23" spans="2:14">
      <c r="B23" s="51"/>
      <c r="C23" s="14"/>
      <c r="D23" s="6"/>
      <c r="E23" s="6"/>
      <c r="F23" s="6"/>
      <c r="G23" s="6"/>
      <c r="H23" s="6"/>
      <c r="I23" s="6"/>
      <c r="J23" s="7"/>
      <c r="K23" s="7"/>
      <c r="L23" s="7"/>
      <c r="M23" s="15"/>
      <c r="N23" s="63"/>
    </row>
    <row r="24" spans="2:14">
      <c r="B24" s="52" t="s">
        <v>34</v>
      </c>
      <c r="C24" s="14"/>
      <c r="D24" s="6"/>
      <c r="E24" s="6"/>
      <c r="F24" s="6"/>
      <c r="G24" s="6"/>
      <c r="H24" s="6"/>
      <c r="I24" s="6"/>
      <c r="J24" s="7"/>
      <c r="K24" s="7"/>
      <c r="L24" s="7"/>
      <c r="M24" s="15"/>
      <c r="N24" s="63"/>
    </row>
    <row r="25" spans="2:14">
      <c r="B25" s="53"/>
      <c r="C25" s="14"/>
      <c r="D25" s="6"/>
      <c r="E25" s="6"/>
      <c r="F25" s="6"/>
      <c r="G25" s="6"/>
      <c r="H25" s="6"/>
      <c r="I25" s="6"/>
      <c r="J25" s="7"/>
      <c r="K25" s="7"/>
      <c r="L25" s="7"/>
      <c r="M25" s="15"/>
      <c r="N25" s="63"/>
    </row>
    <row r="26" spans="2:14">
      <c r="B26" s="53"/>
      <c r="C26" s="14"/>
      <c r="D26" s="6"/>
      <c r="E26" s="6"/>
      <c r="F26" s="6"/>
      <c r="G26" s="6"/>
      <c r="H26" s="6"/>
      <c r="I26" s="6"/>
      <c r="J26" s="7"/>
      <c r="K26" s="7"/>
      <c r="L26" s="7"/>
      <c r="M26" s="15"/>
      <c r="N26" s="63"/>
    </row>
    <row r="27" spans="2:14">
      <c r="B27" s="54"/>
      <c r="C27" s="14"/>
      <c r="D27" s="6"/>
      <c r="E27" s="6"/>
      <c r="F27" s="6"/>
      <c r="G27" s="6"/>
      <c r="H27" s="6"/>
      <c r="I27" s="6"/>
      <c r="J27" s="7" t="s">
        <v>14</v>
      </c>
      <c r="K27" s="7"/>
      <c r="L27" s="7"/>
      <c r="M27" s="15"/>
      <c r="N27" s="63"/>
    </row>
    <row r="28" spans="2:14">
      <c r="B28" s="52" t="s">
        <v>35</v>
      </c>
      <c r="C28" s="14" t="s">
        <v>43</v>
      </c>
      <c r="D28" s="6"/>
      <c r="E28" s="6"/>
      <c r="F28" s="6"/>
      <c r="G28" s="6"/>
      <c r="H28" s="6"/>
      <c r="I28" s="6"/>
      <c r="J28" s="7"/>
      <c r="K28" s="29">
        <v>8000</v>
      </c>
      <c r="L28" s="29">
        <v>2000</v>
      </c>
      <c r="M28" s="24">
        <v>10000</v>
      </c>
      <c r="N28" s="68">
        <f>SUM(K28:M28)</f>
        <v>20000</v>
      </c>
    </row>
    <row r="29" spans="2:14">
      <c r="B29" s="55"/>
      <c r="C29" s="14" t="s">
        <v>44</v>
      </c>
      <c r="D29" s="6"/>
      <c r="E29" s="6"/>
      <c r="F29" s="6"/>
      <c r="G29" s="6"/>
      <c r="H29" s="6"/>
      <c r="I29" s="6"/>
      <c r="J29" s="7"/>
      <c r="K29" s="29">
        <v>500</v>
      </c>
      <c r="L29" s="29">
        <v>200</v>
      </c>
      <c r="M29" s="24">
        <v>1000</v>
      </c>
      <c r="N29" s="68">
        <f t="shared" ref="N29:N32" si="4">SUM(K29:M29)</f>
        <v>1700</v>
      </c>
    </row>
    <row r="30" spans="2:14">
      <c r="B30" s="55"/>
      <c r="C30" s="14" t="s">
        <v>45</v>
      </c>
      <c r="D30" s="6"/>
      <c r="E30" s="6"/>
      <c r="F30" s="6"/>
      <c r="G30" s="6"/>
      <c r="H30" s="6"/>
      <c r="I30" s="6"/>
      <c r="J30" s="7"/>
      <c r="K30" s="29">
        <v>400</v>
      </c>
      <c r="L30" s="29">
        <v>0</v>
      </c>
      <c r="M30" s="24">
        <v>300</v>
      </c>
      <c r="N30" s="68">
        <f t="shared" si="4"/>
        <v>700</v>
      </c>
    </row>
    <row r="31" spans="2:14">
      <c r="B31" s="55"/>
      <c r="C31" s="14" t="s">
        <v>46</v>
      </c>
      <c r="D31" s="6"/>
      <c r="E31" s="6"/>
      <c r="F31" s="6"/>
      <c r="G31" s="6"/>
      <c r="H31" s="6"/>
      <c r="I31" s="6"/>
      <c r="J31" s="7"/>
      <c r="K31" s="22">
        <v>0</v>
      </c>
      <c r="L31" s="22">
        <v>0</v>
      </c>
      <c r="M31" s="24">
        <v>300</v>
      </c>
      <c r="N31" s="68">
        <f t="shared" si="4"/>
        <v>300</v>
      </c>
    </row>
    <row r="32" spans="2:14">
      <c r="B32" s="56"/>
      <c r="C32" s="14" t="s">
        <v>47</v>
      </c>
      <c r="D32" s="6"/>
      <c r="E32" s="6"/>
      <c r="F32" s="6"/>
      <c r="G32" s="6"/>
      <c r="H32" s="6"/>
      <c r="I32" s="6"/>
      <c r="J32" s="7" t="s">
        <v>48</v>
      </c>
      <c r="K32" s="22">
        <v>0</v>
      </c>
      <c r="L32" s="22">
        <v>0</v>
      </c>
      <c r="M32" s="24">
        <v>800</v>
      </c>
      <c r="N32" s="68">
        <f t="shared" si="4"/>
        <v>800</v>
      </c>
    </row>
    <row r="33" spans="2:14">
      <c r="B33" s="23"/>
      <c r="C33" s="5"/>
      <c r="D33" s="4"/>
      <c r="E33" s="4"/>
      <c r="F33" s="4"/>
      <c r="G33" s="4"/>
      <c r="H33" s="4"/>
      <c r="I33" s="4"/>
      <c r="J33" s="30" t="s">
        <v>14</v>
      </c>
      <c r="K33" s="31">
        <f>SUM(K28:K32)</f>
        <v>8900</v>
      </c>
      <c r="L33" s="31">
        <f t="shared" ref="L33:M33" si="5">SUM(L28:L32)</f>
        <v>2200</v>
      </c>
      <c r="M33" s="33">
        <f t="shared" si="5"/>
        <v>12400</v>
      </c>
      <c r="N33" s="70">
        <f>SUM(K33:M33)</f>
        <v>23500</v>
      </c>
    </row>
    <row r="34" spans="2:14" ht="23.25" customHeight="1" thickBot="1">
      <c r="B34" s="16" t="s">
        <v>15</v>
      </c>
      <c r="C34" s="8"/>
      <c r="D34" s="9"/>
      <c r="E34" s="9"/>
      <c r="F34" s="9"/>
      <c r="G34" s="9"/>
      <c r="H34" s="9"/>
      <c r="I34" s="9"/>
      <c r="J34" s="9"/>
      <c r="K34" s="32">
        <f>K13+K19+K33</f>
        <v>10600</v>
      </c>
      <c r="L34" s="32">
        <f>L13+L19+L33</f>
        <v>2400</v>
      </c>
      <c r="M34" s="34">
        <f>M13+M19+M33</f>
        <v>84900</v>
      </c>
      <c r="N34" s="71">
        <f>SUM(K34:M34)</f>
        <v>97900</v>
      </c>
    </row>
    <row r="35" spans="2:1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16">
    <mergeCell ref="J6:J7"/>
    <mergeCell ref="B20:B23"/>
    <mergeCell ref="B24:B27"/>
    <mergeCell ref="B28:B32"/>
    <mergeCell ref="N6:N7"/>
    <mergeCell ref="B8:B13"/>
    <mergeCell ref="B14:B19"/>
    <mergeCell ref="K6:L6"/>
    <mergeCell ref="M6:M7"/>
    <mergeCell ref="I6:I7"/>
    <mergeCell ref="B6:B7"/>
    <mergeCell ref="B1:E1"/>
    <mergeCell ref="B3:D3"/>
    <mergeCell ref="B4:D4"/>
    <mergeCell ref="B5:C5"/>
    <mergeCell ref="D6:H6"/>
  </mergeCells>
  <printOptions horizontalCentered="1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2012-08-02T12:06:08Z</cp:lastPrinted>
  <dcterms:created xsi:type="dcterms:W3CDTF">2012-08-02T10:17:08Z</dcterms:created>
  <dcterms:modified xsi:type="dcterms:W3CDTF">2012-08-02T12:07:23Z</dcterms:modified>
</cp:coreProperties>
</file>